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Terni" sheetId="1" r:id="rId1"/>
    <sheet name="Perugia" sheetId="2" r:id="rId2"/>
  </sheets>
  <definedNames/>
  <calcPr fullCalcOnLoad="1"/>
</workbook>
</file>

<file path=xl/sharedStrings.xml><?xml version="1.0" encoding="utf-8"?>
<sst xmlns="http://schemas.openxmlformats.org/spreadsheetml/2006/main" count="190" uniqueCount="46">
  <si>
    <t>Programma di sviluppo rurale per l'Umbria 2014-2020</t>
  </si>
  <si>
    <t>Misura 1, Sottomisura 11, Formazione Professionale ed acquisizione di competenze</t>
  </si>
  <si>
    <t>Tipologia Intervento 111 – Attività a carattere collettivo.</t>
  </si>
  <si>
    <t>DGR n° 112/2016 e successive modifiche ed integrazioni</t>
  </si>
  <si>
    <t>Calendario</t>
  </si>
  <si>
    <t>Ente di Formazione: CIPAAT dell'Umbria</t>
  </si>
  <si>
    <t>Titolo del corso: Corso obbligatorio per imprenditori che hanno presentato domanda di aiuto per la Misura 10 del PSR</t>
  </si>
  <si>
    <t>Codice corso: E Potatura</t>
  </si>
  <si>
    <t>Sede: Terni</t>
  </si>
  <si>
    <t>Data / giorno</t>
  </si>
  <si>
    <t>Ora</t>
  </si>
  <si>
    <t>Tematica</t>
  </si>
  <si>
    <t>Argomento</t>
  </si>
  <si>
    <t>Docente</t>
  </si>
  <si>
    <t>Luogo di svolgimento</t>
  </si>
  <si>
    <t>n° Ore</t>
  </si>
  <si>
    <t>n° ore progressive</t>
  </si>
  <si>
    <t>lun</t>
  </si>
  <si>
    <t>8,30 - 9,30</t>
  </si>
  <si>
    <t>Arboricoltura</t>
  </si>
  <si>
    <t>Generalità</t>
  </si>
  <si>
    <t>Famiani Franco</t>
  </si>
  <si>
    <t>Az. Agr. Titignano, Orvieto, loc. Titignano 7</t>
  </si>
  <si>
    <t>9,30 - 10,30</t>
  </si>
  <si>
    <t>La DOP Umbria</t>
  </si>
  <si>
    <t>Laureti Leonardo</t>
  </si>
  <si>
    <t>10,30 - 13,30</t>
  </si>
  <si>
    <t xml:space="preserve">Principi, criteri e tecniche per la potatura dell’olivo e forme di allevamento </t>
  </si>
  <si>
    <t>mer</t>
  </si>
  <si>
    <t>9,00 - 11,00</t>
  </si>
  <si>
    <t>La potatura dell'olivo</t>
  </si>
  <si>
    <t>11,00 - 13,00</t>
  </si>
  <si>
    <t>Lezione pratica in campo: applicazione dei principi appresi in aula</t>
  </si>
  <si>
    <t>Sforna Andrea</t>
  </si>
  <si>
    <t>Lavorare in sicurezza</t>
  </si>
  <si>
    <t>La sicurezza ed il primo soccorso in azienda</t>
  </si>
  <si>
    <t>Foiani Carla</t>
  </si>
  <si>
    <t>Boco Mirco</t>
  </si>
  <si>
    <t>9,00 - 13,00</t>
  </si>
  <si>
    <t>ven</t>
  </si>
  <si>
    <t>9,00 - 12,00</t>
  </si>
  <si>
    <t>Titolo del corso: La potatura dell'olivo</t>
  </si>
  <si>
    <t>Sede: Perugia</t>
  </si>
  <si>
    <t>mar</t>
  </si>
  <si>
    <t>Az. Agr. Brugnoni s.s., Perugia, loc, Bosco</t>
  </si>
  <si>
    <t>gio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</si>
</sst>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;@"/>
  </numFmts>
  <fonts count="7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left" vertical="center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FFCC00"/>
          <bgColor rgb="FFFF9900"/>
        </patternFill>
      </fill>
      <border/>
    </dxf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171450</xdr:colOff>
      <xdr:row>0</xdr:row>
      <xdr:rowOff>0</xdr:rowOff>
    </xdr:from>
    <xdr:to>
      <xdr:col>68</xdr:col>
      <xdr:colOff>495300</xdr:colOff>
      <xdr:row>11</xdr:row>
      <xdr:rowOff>76200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1477625" cy="1838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171450</xdr:colOff>
      <xdr:row>0</xdr:row>
      <xdr:rowOff>0</xdr:rowOff>
    </xdr:from>
    <xdr:to>
      <xdr:col>68</xdr:col>
      <xdr:colOff>495300</xdr:colOff>
      <xdr:row>11</xdr:row>
      <xdr:rowOff>76200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1477625" cy="1838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C13:BQ36"/>
  <sheetViews>
    <sheetView tabSelected="1" zoomScale="85" zoomScaleNormal="85" workbookViewId="0" topLeftCell="BC28">
      <selection activeCell="BL28" sqref="BL28"/>
    </sheetView>
  </sheetViews>
  <sheetFormatPr defaultColWidth="9.140625" defaultRowHeight="12.75"/>
  <cols>
    <col min="1" max="1" width="0" style="1" hidden="1" customWidth="1"/>
    <col min="2" max="2" width="0" style="2" hidden="1" customWidth="1"/>
    <col min="3" max="11" width="0" style="1" hidden="1" customWidth="1"/>
    <col min="12" max="12" width="0" style="2" hidden="1" customWidth="1"/>
    <col min="13" max="21" width="0" style="1" hidden="1" customWidth="1"/>
    <col min="22" max="22" width="0" style="2" hidden="1" customWidth="1"/>
    <col min="23" max="32" width="0" style="1" hidden="1" customWidth="1"/>
    <col min="33" max="33" width="0" style="2" hidden="1" customWidth="1"/>
    <col min="34" max="43" width="0" style="1" hidden="1" customWidth="1"/>
    <col min="44" max="44" width="0" style="2" hidden="1" customWidth="1"/>
    <col min="45" max="54" width="0" style="1" hidden="1" customWidth="1"/>
    <col min="55" max="56" width="6.7109375" style="1" customWidth="1"/>
    <col min="57" max="57" width="7.7109375" style="1" customWidth="1"/>
    <col min="58" max="58" width="10.7109375" style="1" customWidth="1"/>
    <col min="59" max="59" width="40.7109375" style="1" customWidth="1"/>
    <col min="60" max="63" width="10.7109375" style="1" customWidth="1"/>
    <col min="64" max="65" width="5.7109375" style="1" customWidth="1"/>
    <col min="66" max="67" width="20.7109375" style="1" customWidth="1"/>
    <col min="68" max="68" width="5.7109375" style="1" customWidth="1"/>
    <col min="69" max="69" width="10.7109375" style="1" customWidth="1"/>
    <col min="70" max="16384" width="9.140625" style="1" customWidth="1"/>
  </cols>
  <sheetData>
    <row r="13" spans="55:68" ht="15">
      <c r="BC13" s="3" t="s">
        <v>0</v>
      </c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55:68" ht="15" customHeight="1">
      <c r="BC14" s="4" t="s">
        <v>1</v>
      </c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55:68" ht="15" customHeight="1">
      <c r="BC15" s="5" t="s">
        <v>2</v>
      </c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</row>
    <row r="16" spans="55:68" ht="15" customHeight="1">
      <c r="BC16" s="5" t="s">
        <v>3</v>
      </c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</row>
    <row r="17" spans="55:68" ht="15" customHeight="1"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7" t="s">
        <v>4</v>
      </c>
      <c r="BP17" s="6"/>
    </row>
    <row r="18" spans="55:68" ht="15" customHeight="1">
      <c r="BC18" s="8" t="s">
        <v>5</v>
      </c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</row>
    <row r="19" spans="55:68" ht="15" customHeight="1">
      <c r="BC19" s="8" t="s">
        <v>6</v>
      </c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</row>
    <row r="20" spans="55:68" ht="15" customHeight="1"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55:68" ht="15" customHeight="1">
      <c r="BC21" s="3" t="s">
        <v>7</v>
      </c>
      <c r="BD21" s="3"/>
      <c r="BE21" s="3"/>
      <c r="BF21" s="3"/>
      <c r="BG21" s="3"/>
      <c r="BH21" s="3"/>
      <c r="BI21" s="3"/>
      <c r="BJ21" s="6"/>
      <c r="BK21" s="3" t="s">
        <v>8</v>
      </c>
      <c r="BL21" s="3"/>
      <c r="BM21" s="3"/>
      <c r="BN21" s="3"/>
      <c r="BO21" s="3"/>
      <c r="BP21" s="3"/>
    </row>
    <row r="22" spans="55:68" ht="15" customHeight="1">
      <c r="BC22" s="9"/>
      <c r="BD22" s="9"/>
      <c r="BE22" s="9"/>
      <c r="BF22" s="9"/>
      <c r="BG22" s="9"/>
      <c r="BH22" s="9"/>
      <c r="BI22" s="9"/>
      <c r="BJ22" s="6"/>
      <c r="BK22" s="9"/>
      <c r="BL22" s="9"/>
      <c r="BM22" s="9"/>
      <c r="BN22" s="9"/>
      <c r="BO22" s="9"/>
      <c r="BP22" s="9"/>
    </row>
    <row r="23" spans="55:69" ht="30" customHeight="1">
      <c r="BC23" s="9"/>
      <c r="BD23" s="10" t="s">
        <v>9</v>
      </c>
      <c r="BE23" s="10"/>
      <c r="BF23" s="10" t="s">
        <v>10</v>
      </c>
      <c r="BG23" s="10" t="s">
        <v>11</v>
      </c>
      <c r="BH23" s="11" t="s">
        <v>12</v>
      </c>
      <c r="BI23" s="11"/>
      <c r="BJ23" s="11"/>
      <c r="BK23" s="11"/>
      <c r="BL23" s="11" t="s">
        <v>13</v>
      </c>
      <c r="BM23" s="11"/>
      <c r="BN23" s="11"/>
      <c r="BO23" s="10" t="s">
        <v>14</v>
      </c>
      <c r="BP23" s="12" t="s">
        <v>15</v>
      </c>
      <c r="BQ23" s="10" t="s">
        <v>16</v>
      </c>
    </row>
    <row r="24" spans="55:69" ht="34.5" customHeight="1">
      <c r="BC24" s="9"/>
      <c r="BD24" s="13">
        <v>42385</v>
      </c>
      <c r="BE24" s="14" t="s">
        <v>17</v>
      </c>
      <c r="BF24" s="15" t="s">
        <v>18</v>
      </c>
      <c r="BG24" s="16" t="s">
        <v>19</v>
      </c>
      <c r="BH24" s="16" t="s">
        <v>20</v>
      </c>
      <c r="BI24" s="16"/>
      <c r="BJ24" s="16"/>
      <c r="BK24" s="16"/>
      <c r="BL24" s="17" t="s">
        <v>21</v>
      </c>
      <c r="BM24" s="17"/>
      <c r="BN24" s="17"/>
      <c r="BO24" s="18" t="s">
        <v>22</v>
      </c>
      <c r="BP24" s="17">
        <v>1</v>
      </c>
      <c r="BQ24" s="19">
        <f>BP24</f>
        <v>1</v>
      </c>
    </row>
    <row r="25" spans="55:69" ht="34.5" customHeight="1">
      <c r="BC25" s="9"/>
      <c r="BD25" s="13">
        <v>42385</v>
      </c>
      <c r="BE25" s="14" t="s">
        <v>17</v>
      </c>
      <c r="BF25" s="15" t="s">
        <v>23</v>
      </c>
      <c r="BG25" s="16" t="s">
        <v>19</v>
      </c>
      <c r="BH25" s="16" t="s">
        <v>24</v>
      </c>
      <c r="BI25" s="16"/>
      <c r="BJ25" s="16"/>
      <c r="BK25" s="16"/>
      <c r="BL25" s="17" t="s">
        <v>25</v>
      </c>
      <c r="BM25" s="17"/>
      <c r="BN25" s="17"/>
      <c r="BO25" s="18" t="s">
        <v>22</v>
      </c>
      <c r="BP25" s="17">
        <v>1</v>
      </c>
      <c r="BQ25" s="19">
        <f aca="true" t="shared" si="0" ref="BQ25:BQ36">BP25+BQ24</f>
        <v>2</v>
      </c>
    </row>
    <row r="26" spans="55:69" ht="34.5" customHeight="1">
      <c r="BC26" s="9"/>
      <c r="BD26" s="13">
        <v>42385</v>
      </c>
      <c r="BE26" s="14" t="s">
        <v>17</v>
      </c>
      <c r="BF26" s="15" t="s">
        <v>26</v>
      </c>
      <c r="BG26" s="16" t="s">
        <v>19</v>
      </c>
      <c r="BH26" s="16" t="s">
        <v>27</v>
      </c>
      <c r="BI26" s="16"/>
      <c r="BJ26" s="16"/>
      <c r="BK26" s="16"/>
      <c r="BL26" s="17" t="s">
        <v>21</v>
      </c>
      <c r="BM26" s="17"/>
      <c r="BN26" s="17"/>
      <c r="BO26" s="18" t="s">
        <v>22</v>
      </c>
      <c r="BP26" s="17">
        <v>3</v>
      </c>
      <c r="BQ26" s="19">
        <f t="shared" si="0"/>
        <v>5</v>
      </c>
    </row>
    <row r="27" spans="55:69" ht="34.5" customHeight="1">
      <c r="BC27" s="9"/>
      <c r="BD27" s="13">
        <v>42387</v>
      </c>
      <c r="BE27" s="14" t="s">
        <v>28</v>
      </c>
      <c r="BF27" s="15" t="s">
        <v>29</v>
      </c>
      <c r="BG27" s="16" t="s">
        <v>30</v>
      </c>
      <c r="BH27" s="16" t="s">
        <v>20</v>
      </c>
      <c r="BI27" s="16"/>
      <c r="BJ27" s="16"/>
      <c r="BK27" s="16"/>
      <c r="BL27" s="17" t="s">
        <v>21</v>
      </c>
      <c r="BM27" s="17"/>
      <c r="BN27" s="17"/>
      <c r="BO27" s="18" t="s">
        <v>22</v>
      </c>
      <c r="BP27" s="17">
        <v>2</v>
      </c>
      <c r="BQ27" s="19">
        <f t="shared" si="0"/>
        <v>7</v>
      </c>
    </row>
    <row r="28" spans="55:69" ht="34.5" customHeight="1">
      <c r="BC28" s="9"/>
      <c r="BD28" s="13">
        <v>42387</v>
      </c>
      <c r="BE28" s="14" t="s">
        <v>28</v>
      </c>
      <c r="BF28" s="15" t="s">
        <v>31</v>
      </c>
      <c r="BG28" s="16" t="s">
        <v>30</v>
      </c>
      <c r="BH28" s="16" t="s">
        <v>32</v>
      </c>
      <c r="BI28" s="16"/>
      <c r="BJ28" s="16"/>
      <c r="BK28" s="16"/>
      <c r="BL28" s="17" t="s">
        <v>21</v>
      </c>
      <c r="BM28" s="17"/>
      <c r="BN28" s="17"/>
      <c r="BO28" s="18" t="s">
        <v>22</v>
      </c>
      <c r="BP28" s="17">
        <v>2</v>
      </c>
      <c r="BQ28" s="19">
        <f t="shared" si="0"/>
        <v>9</v>
      </c>
    </row>
    <row r="29" spans="55:69" ht="34.5" customHeight="1">
      <c r="BC29" s="9"/>
      <c r="BD29" s="13">
        <v>42392</v>
      </c>
      <c r="BE29" s="14" t="s">
        <v>17</v>
      </c>
      <c r="BF29" s="15" t="s">
        <v>29</v>
      </c>
      <c r="BG29" s="16" t="s">
        <v>30</v>
      </c>
      <c r="BH29" s="16" t="s">
        <v>20</v>
      </c>
      <c r="BI29" s="16"/>
      <c r="BJ29" s="16"/>
      <c r="BK29" s="16"/>
      <c r="BL29" s="17" t="s">
        <v>21</v>
      </c>
      <c r="BM29" s="17"/>
      <c r="BN29" s="17"/>
      <c r="BO29" s="18" t="s">
        <v>22</v>
      </c>
      <c r="BP29" s="17">
        <v>2</v>
      </c>
      <c r="BQ29" s="19">
        <f t="shared" si="0"/>
        <v>11</v>
      </c>
    </row>
    <row r="30" spans="55:69" ht="34.5" customHeight="1">
      <c r="BC30" s="9"/>
      <c r="BD30" s="13">
        <v>42392</v>
      </c>
      <c r="BE30" s="14" t="s">
        <v>17</v>
      </c>
      <c r="BF30" s="15" t="s">
        <v>31</v>
      </c>
      <c r="BG30" s="16" t="s">
        <v>30</v>
      </c>
      <c r="BH30" s="16" t="s">
        <v>32</v>
      </c>
      <c r="BI30" s="16"/>
      <c r="BJ30" s="16"/>
      <c r="BK30" s="16"/>
      <c r="BL30" s="17" t="s">
        <v>33</v>
      </c>
      <c r="BM30" s="17"/>
      <c r="BN30" s="17"/>
      <c r="BO30" s="18" t="s">
        <v>22</v>
      </c>
      <c r="BP30" s="17">
        <v>2</v>
      </c>
      <c r="BQ30" s="19">
        <f t="shared" si="0"/>
        <v>13</v>
      </c>
    </row>
    <row r="31" spans="55:69" ht="34.5" customHeight="1">
      <c r="BC31" s="9"/>
      <c r="BD31" s="13">
        <v>42394</v>
      </c>
      <c r="BE31" s="14" t="s">
        <v>28</v>
      </c>
      <c r="BF31" s="15" t="s">
        <v>29</v>
      </c>
      <c r="BG31" s="16" t="s">
        <v>34</v>
      </c>
      <c r="BH31" s="16" t="s">
        <v>35</v>
      </c>
      <c r="BI31" s="16"/>
      <c r="BJ31" s="16"/>
      <c r="BK31" s="16"/>
      <c r="BL31" s="17" t="s">
        <v>36</v>
      </c>
      <c r="BM31" s="17"/>
      <c r="BN31" s="17"/>
      <c r="BO31" s="18" t="s">
        <v>22</v>
      </c>
      <c r="BP31" s="17">
        <v>2</v>
      </c>
      <c r="BQ31" s="19">
        <f t="shared" si="0"/>
        <v>15</v>
      </c>
    </row>
    <row r="32" spans="56:69" ht="34.5" customHeight="1">
      <c r="BD32" s="13">
        <v>42394</v>
      </c>
      <c r="BE32" s="14" t="s">
        <v>28</v>
      </c>
      <c r="BF32" s="15" t="s">
        <v>31</v>
      </c>
      <c r="BG32" s="16" t="s">
        <v>30</v>
      </c>
      <c r="BH32" s="16" t="s">
        <v>32</v>
      </c>
      <c r="BI32" s="16"/>
      <c r="BJ32" s="16"/>
      <c r="BK32" s="16"/>
      <c r="BL32" s="17" t="s">
        <v>37</v>
      </c>
      <c r="BM32" s="17"/>
      <c r="BN32" s="17"/>
      <c r="BO32" s="18" t="s">
        <v>22</v>
      </c>
      <c r="BP32" s="17">
        <v>2</v>
      </c>
      <c r="BQ32" s="19">
        <f t="shared" si="0"/>
        <v>17</v>
      </c>
    </row>
    <row r="33" spans="56:69" ht="34.5" customHeight="1">
      <c r="BD33" s="13">
        <v>42401</v>
      </c>
      <c r="BE33" s="14" t="s">
        <v>28</v>
      </c>
      <c r="BF33" s="15" t="s">
        <v>38</v>
      </c>
      <c r="BG33" s="16" t="s">
        <v>30</v>
      </c>
      <c r="BH33" s="16" t="s">
        <v>32</v>
      </c>
      <c r="BI33" s="16"/>
      <c r="BJ33" s="16"/>
      <c r="BK33" s="16"/>
      <c r="BL33" s="17" t="s">
        <v>33</v>
      </c>
      <c r="BM33" s="17"/>
      <c r="BN33" s="17"/>
      <c r="BO33" s="18" t="s">
        <v>22</v>
      </c>
      <c r="BP33" s="17">
        <v>4</v>
      </c>
      <c r="BQ33" s="19">
        <f t="shared" si="0"/>
        <v>21</v>
      </c>
    </row>
    <row r="34" spans="56:69" ht="34.5" customHeight="1">
      <c r="BD34" s="13">
        <v>42406</v>
      </c>
      <c r="BE34" s="14" t="s">
        <v>17</v>
      </c>
      <c r="BF34" s="15" t="s">
        <v>38</v>
      </c>
      <c r="BG34" s="16" t="s">
        <v>30</v>
      </c>
      <c r="BH34" s="16" t="s">
        <v>32</v>
      </c>
      <c r="BI34" s="16"/>
      <c r="BJ34" s="16"/>
      <c r="BK34" s="16"/>
      <c r="BL34" s="17" t="s">
        <v>37</v>
      </c>
      <c r="BM34" s="17"/>
      <c r="BN34" s="17"/>
      <c r="BO34" s="18" t="s">
        <v>22</v>
      </c>
      <c r="BP34" s="17">
        <v>4</v>
      </c>
      <c r="BQ34" s="19">
        <f t="shared" si="0"/>
        <v>25</v>
      </c>
    </row>
    <row r="35" spans="56:69" ht="34.5" customHeight="1">
      <c r="BD35" s="13">
        <v>42408</v>
      </c>
      <c r="BE35" s="14" t="s">
        <v>28</v>
      </c>
      <c r="BF35" s="15" t="s">
        <v>38</v>
      </c>
      <c r="BG35" s="16" t="s">
        <v>30</v>
      </c>
      <c r="BH35" s="16" t="s">
        <v>32</v>
      </c>
      <c r="BI35" s="16"/>
      <c r="BJ35" s="16"/>
      <c r="BK35" s="16"/>
      <c r="BL35" s="17" t="s">
        <v>33</v>
      </c>
      <c r="BM35" s="17"/>
      <c r="BN35" s="17"/>
      <c r="BO35" s="18" t="s">
        <v>22</v>
      </c>
      <c r="BP35" s="17">
        <v>4</v>
      </c>
      <c r="BQ35" s="19">
        <f t="shared" si="0"/>
        <v>29</v>
      </c>
    </row>
    <row r="36" spans="56:69" ht="34.5" customHeight="1">
      <c r="BD36" s="13">
        <v>42410</v>
      </c>
      <c r="BE36" s="14" t="s">
        <v>39</v>
      </c>
      <c r="BF36" s="15" t="s">
        <v>40</v>
      </c>
      <c r="BG36" s="16" t="s">
        <v>30</v>
      </c>
      <c r="BH36" s="16" t="s">
        <v>32</v>
      </c>
      <c r="BI36" s="16"/>
      <c r="BJ36" s="16"/>
      <c r="BK36" s="16"/>
      <c r="BL36" s="17" t="s">
        <v>37</v>
      </c>
      <c r="BM36" s="17"/>
      <c r="BN36" s="17"/>
      <c r="BO36" s="18" t="s">
        <v>22</v>
      </c>
      <c r="BP36" s="17">
        <v>3</v>
      </c>
      <c r="BQ36" s="19">
        <f t="shared" si="0"/>
        <v>32</v>
      </c>
    </row>
  </sheetData>
  <sheetProtection selectLockedCells="1" selectUnlockedCells="1"/>
  <mergeCells count="37">
    <mergeCell ref="BC13:BP13"/>
    <mergeCell ref="BC14:BP14"/>
    <mergeCell ref="BC15:BP15"/>
    <mergeCell ref="BC16:BP16"/>
    <mergeCell ref="BC18:BP18"/>
    <mergeCell ref="BC19:BP19"/>
    <mergeCell ref="BC21:BI21"/>
    <mergeCell ref="BK21:BP21"/>
    <mergeCell ref="BD23:BE23"/>
    <mergeCell ref="BH23:BK23"/>
    <mergeCell ref="BL23:BN23"/>
    <mergeCell ref="BH24:BK24"/>
    <mergeCell ref="BL24:BN24"/>
    <mergeCell ref="BH25:BK25"/>
    <mergeCell ref="BL25:BN25"/>
    <mergeCell ref="BH26:BK26"/>
    <mergeCell ref="BL26:BN26"/>
    <mergeCell ref="BH27:BK27"/>
    <mergeCell ref="BL27:BN27"/>
    <mergeCell ref="BH28:BK28"/>
    <mergeCell ref="BL28:BN28"/>
    <mergeCell ref="BH29:BK29"/>
    <mergeCell ref="BL29:BN29"/>
    <mergeCell ref="BH30:BK30"/>
    <mergeCell ref="BL30:BN30"/>
    <mergeCell ref="BH31:BK31"/>
    <mergeCell ref="BL31:BN31"/>
    <mergeCell ref="BH32:BK32"/>
    <mergeCell ref="BL32:BN32"/>
    <mergeCell ref="BH33:BK33"/>
    <mergeCell ref="BL33:BN33"/>
    <mergeCell ref="BH34:BK34"/>
    <mergeCell ref="BL34:BN34"/>
    <mergeCell ref="BH35:BK35"/>
    <mergeCell ref="BL35:BN35"/>
    <mergeCell ref="BH36:BK36"/>
    <mergeCell ref="BL36:BN36"/>
  </mergeCells>
  <conditionalFormatting sqref="B32:C65536">
    <cfRule type="cellIs" priority="1" dxfId="0" operator="equal" stopIfTrue="1">
      <formula>"Sab"</formula>
    </cfRule>
    <cfRule type="cellIs" priority="2" dxfId="1" operator="equal" stopIfTrue="1">
      <formula>"Dom"</formula>
    </cfRule>
  </conditionalFormatting>
  <conditionalFormatting sqref="BD23">
    <cfRule type="cellIs" priority="3" dxfId="0" operator="equal" stopIfTrue="1">
      <formula>"Sab"</formula>
    </cfRule>
    <cfRule type="cellIs" priority="4" dxfId="1" operator="equal" stopIfTrue="1">
      <formula>"Dom"</formula>
    </cfRule>
  </conditionalFormatting>
  <conditionalFormatting sqref="BF23">
    <cfRule type="cellIs" priority="5" dxfId="0" operator="equal" stopIfTrue="1">
      <formula>"Sab"</formula>
    </cfRule>
    <cfRule type="cellIs" priority="6" dxfId="1" operator="equal" stopIfTrue="1">
      <formula>"Dom"</formula>
    </cfRule>
  </conditionalFormatting>
  <conditionalFormatting sqref="BD29:BD36">
    <cfRule type="cellIs" priority="7" dxfId="0" operator="equal" stopIfTrue="1">
      <formula>"Sab"</formula>
    </cfRule>
    <cfRule type="cellIs" priority="8" dxfId="1" operator="equal" stopIfTrue="1">
      <formula>"Dom"</formula>
    </cfRule>
  </conditionalFormatting>
  <conditionalFormatting sqref="BD24:BE26 BE27:BE36">
    <cfRule type="cellIs" priority="9" dxfId="0" operator="equal" stopIfTrue="1">
      <formula>"Sab"</formula>
    </cfRule>
    <cfRule type="cellIs" priority="10" dxfId="1" operator="equal" stopIfTrue="1">
      <formula>"Dom"</formula>
    </cfRule>
  </conditionalFormatting>
  <conditionalFormatting sqref="BD27:BD28">
    <cfRule type="cellIs" priority="11" dxfId="0" operator="equal" stopIfTrue="1">
      <formula>"Sab"</formula>
    </cfRule>
    <cfRule type="cellIs" priority="12" dxfId="1" operator="equal" stopIfTrue="1">
      <formula>"Dom"</formula>
    </cfRule>
  </conditionalFormatting>
  <printOptions/>
  <pageMargins left="0.25" right="0.25" top="0.75" bottom="0.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C13:BQ36"/>
  <sheetViews>
    <sheetView zoomScale="85" zoomScaleNormal="85" workbookViewId="0" topLeftCell="BC19">
      <selection activeCell="BL29" sqref="BL29"/>
    </sheetView>
  </sheetViews>
  <sheetFormatPr defaultColWidth="9.140625" defaultRowHeight="12.75"/>
  <cols>
    <col min="1" max="1" width="0" style="1" hidden="1" customWidth="1"/>
    <col min="2" max="2" width="0" style="2" hidden="1" customWidth="1"/>
    <col min="3" max="11" width="0" style="1" hidden="1" customWidth="1"/>
    <col min="12" max="12" width="0" style="2" hidden="1" customWidth="1"/>
    <col min="13" max="21" width="0" style="1" hidden="1" customWidth="1"/>
    <col min="22" max="22" width="0" style="2" hidden="1" customWidth="1"/>
    <col min="23" max="32" width="0" style="1" hidden="1" customWidth="1"/>
    <col min="33" max="33" width="0" style="2" hidden="1" customWidth="1"/>
    <col min="34" max="43" width="0" style="1" hidden="1" customWidth="1"/>
    <col min="44" max="44" width="0" style="2" hidden="1" customWidth="1"/>
    <col min="45" max="54" width="0" style="1" hidden="1" customWidth="1"/>
    <col min="55" max="56" width="6.7109375" style="1" customWidth="1"/>
    <col min="57" max="57" width="7.7109375" style="1" customWidth="1"/>
    <col min="58" max="58" width="10.7109375" style="1" customWidth="1"/>
    <col min="59" max="59" width="40.7109375" style="1" customWidth="1"/>
    <col min="60" max="63" width="10.7109375" style="1" customWidth="1"/>
    <col min="64" max="65" width="5.7109375" style="1" customWidth="1"/>
    <col min="66" max="67" width="20.7109375" style="1" customWidth="1"/>
    <col min="68" max="68" width="5.7109375" style="1" customWidth="1"/>
    <col min="69" max="69" width="10.7109375" style="1" customWidth="1"/>
    <col min="70" max="16384" width="9.140625" style="1" customWidth="1"/>
  </cols>
  <sheetData>
    <row r="13" spans="55:68" ht="15">
      <c r="BC13" s="3" t="s">
        <v>0</v>
      </c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55:68" ht="15" customHeight="1">
      <c r="BC14" s="4" t="s">
        <v>1</v>
      </c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55:68" ht="15" customHeight="1">
      <c r="BC15" s="5" t="s">
        <v>2</v>
      </c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</row>
    <row r="16" spans="55:68" ht="15" customHeight="1">
      <c r="BC16" s="5" t="s">
        <v>3</v>
      </c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</row>
    <row r="17" spans="55:68" ht="15" customHeight="1"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7" t="s">
        <v>4</v>
      </c>
      <c r="BP17" s="6"/>
    </row>
    <row r="18" spans="55:68" ht="15" customHeight="1">
      <c r="BC18" s="8" t="s">
        <v>5</v>
      </c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</row>
    <row r="19" spans="55:68" ht="15" customHeight="1">
      <c r="BC19" s="8" t="s">
        <v>41</v>
      </c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</row>
    <row r="20" spans="55:68" ht="15" customHeight="1"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55:68" ht="15" customHeight="1">
      <c r="BC21" s="3" t="s">
        <v>7</v>
      </c>
      <c r="BD21" s="3"/>
      <c r="BE21" s="3"/>
      <c r="BF21" s="3"/>
      <c r="BG21" s="3"/>
      <c r="BH21" s="3"/>
      <c r="BI21" s="3"/>
      <c r="BJ21" s="6"/>
      <c r="BK21" s="3" t="s">
        <v>42</v>
      </c>
      <c r="BL21" s="3"/>
      <c r="BM21" s="3"/>
      <c r="BN21" s="3"/>
      <c r="BO21" s="3"/>
      <c r="BP21" s="3"/>
    </row>
    <row r="22" spans="55:68" ht="15" customHeight="1">
      <c r="BC22" s="9"/>
      <c r="BD22" s="9"/>
      <c r="BE22" s="9"/>
      <c r="BF22" s="9"/>
      <c r="BG22" s="9"/>
      <c r="BH22" s="9"/>
      <c r="BI22" s="9"/>
      <c r="BJ22" s="6"/>
      <c r="BK22" s="9"/>
      <c r="BL22" s="9"/>
      <c r="BM22" s="9"/>
      <c r="BN22" s="9"/>
      <c r="BO22" s="9"/>
      <c r="BP22" s="9"/>
    </row>
    <row r="23" spans="55:69" ht="30" customHeight="1">
      <c r="BC23" s="9"/>
      <c r="BD23" s="10" t="s">
        <v>9</v>
      </c>
      <c r="BE23" s="10"/>
      <c r="BF23" s="10" t="s">
        <v>10</v>
      </c>
      <c r="BG23" s="10" t="s">
        <v>11</v>
      </c>
      <c r="BH23" s="11" t="s">
        <v>12</v>
      </c>
      <c r="BI23" s="11"/>
      <c r="BJ23" s="11"/>
      <c r="BK23" s="11"/>
      <c r="BL23" s="11" t="s">
        <v>13</v>
      </c>
      <c r="BM23" s="11"/>
      <c r="BN23" s="11"/>
      <c r="BO23" s="10" t="s">
        <v>14</v>
      </c>
      <c r="BP23" s="12" t="s">
        <v>15</v>
      </c>
      <c r="BQ23" s="10" t="s">
        <v>16</v>
      </c>
    </row>
    <row r="24" spans="55:69" ht="34.5" customHeight="1">
      <c r="BC24" s="9"/>
      <c r="BD24" s="13">
        <v>42393</v>
      </c>
      <c r="BE24" s="14" t="s">
        <v>43</v>
      </c>
      <c r="BF24" s="15" t="s">
        <v>18</v>
      </c>
      <c r="BG24" s="16" t="s">
        <v>19</v>
      </c>
      <c r="BH24" s="16" t="s">
        <v>20</v>
      </c>
      <c r="BI24" s="16"/>
      <c r="BJ24" s="16"/>
      <c r="BK24" s="16"/>
      <c r="BL24" s="17" t="s">
        <v>21</v>
      </c>
      <c r="BM24" s="17"/>
      <c r="BN24" s="17"/>
      <c r="BO24" s="18" t="s">
        <v>44</v>
      </c>
      <c r="BP24" s="17">
        <v>1</v>
      </c>
      <c r="BQ24" s="19">
        <f>BP24</f>
        <v>1</v>
      </c>
    </row>
    <row r="25" spans="55:69" ht="34.5" customHeight="1">
      <c r="BC25" s="9"/>
      <c r="BD25" s="13">
        <v>42393</v>
      </c>
      <c r="BE25" s="14" t="s">
        <v>43</v>
      </c>
      <c r="BF25" s="15" t="s">
        <v>23</v>
      </c>
      <c r="BG25" s="16" t="s">
        <v>19</v>
      </c>
      <c r="BH25" s="16" t="s">
        <v>24</v>
      </c>
      <c r="BI25" s="16"/>
      <c r="BJ25" s="16"/>
      <c r="BK25" s="16"/>
      <c r="BL25" s="17" t="s">
        <v>25</v>
      </c>
      <c r="BM25" s="17"/>
      <c r="BN25" s="17"/>
      <c r="BO25" s="18" t="s">
        <v>44</v>
      </c>
      <c r="BP25" s="17">
        <v>1</v>
      </c>
      <c r="BQ25" s="19">
        <f aca="true" t="shared" si="0" ref="BQ25:BQ36">BP25+BQ24</f>
        <v>2</v>
      </c>
    </row>
    <row r="26" spans="55:69" ht="34.5" customHeight="1">
      <c r="BC26" s="9"/>
      <c r="BD26" s="13">
        <v>42393</v>
      </c>
      <c r="BE26" s="14" t="s">
        <v>43</v>
      </c>
      <c r="BF26" s="15" t="s">
        <v>26</v>
      </c>
      <c r="BG26" s="16" t="s">
        <v>19</v>
      </c>
      <c r="BH26" s="16" t="s">
        <v>27</v>
      </c>
      <c r="BI26" s="16"/>
      <c r="BJ26" s="16"/>
      <c r="BK26" s="16"/>
      <c r="BL26" s="17" t="s">
        <v>21</v>
      </c>
      <c r="BM26" s="17"/>
      <c r="BN26" s="17"/>
      <c r="BO26" s="18" t="s">
        <v>44</v>
      </c>
      <c r="BP26" s="17">
        <v>3</v>
      </c>
      <c r="BQ26" s="19">
        <f t="shared" si="0"/>
        <v>5</v>
      </c>
    </row>
    <row r="27" spans="55:69" ht="34.5" customHeight="1">
      <c r="BC27" s="9"/>
      <c r="BD27" s="13">
        <v>42395</v>
      </c>
      <c r="BE27" s="14" t="s">
        <v>45</v>
      </c>
      <c r="BF27" s="15" t="s">
        <v>29</v>
      </c>
      <c r="BG27" s="16" t="s">
        <v>30</v>
      </c>
      <c r="BH27" s="16" t="s">
        <v>20</v>
      </c>
      <c r="BI27" s="16"/>
      <c r="BJ27" s="16"/>
      <c r="BK27" s="16"/>
      <c r="BL27" s="17" t="s">
        <v>21</v>
      </c>
      <c r="BM27" s="17"/>
      <c r="BN27" s="17"/>
      <c r="BO27" s="18" t="s">
        <v>44</v>
      </c>
      <c r="BP27" s="17">
        <v>2</v>
      </c>
      <c r="BQ27" s="19">
        <f t="shared" si="0"/>
        <v>7</v>
      </c>
    </row>
    <row r="28" spans="55:69" ht="34.5" customHeight="1">
      <c r="BC28" s="9"/>
      <c r="BD28" s="13">
        <v>42395</v>
      </c>
      <c r="BE28" s="14" t="s">
        <v>45</v>
      </c>
      <c r="BF28" s="15" t="s">
        <v>31</v>
      </c>
      <c r="BG28" s="16" t="s">
        <v>30</v>
      </c>
      <c r="BH28" s="16" t="s">
        <v>32</v>
      </c>
      <c r="BI28" s="16"/>
      <c r="BJ28" s="16"/>
      <c r="BK28" s="16"/>
      <c r="BL28" s="17" t="s">
        <v>21</v>
      </c>
      <c r="BM28" s="17"/>
      <c r="BN28" s="17"/>
      <c r="BO28" s="18" t="s">
        <v>44</v>
      </c>
      <c r="BP28" s="17">
        <v>2</v>
      </c>
      <c r="BQ28" s="19">
        <f t="shared" si="0"/>
        <v>9</v>
      </c>
    </row>
    <row r="29" spans="55:69" ht="34.5" customHeight="1">
      <c r="BC29" s="9"/>
      <c r="BD29" s="13">
        <v>42400</v>
      </c>
      <c r="BE29" s="14" t="s">
        <v>43</v>
      </c>
      <c r="BF29" s="15" t="s">
        <v>29</v>
      </c>
      <c r="BG29" s="16" t="s">
        <v>30</v>
      </c>
      <c r="BH29" s="16" t="s">
        <v>20</v>
      </c>
      <c r="BI29" s="16"/>
      <c r="BJ29" s="16"/>
      <c r="BK29" s="16"/>
      <c r="BL29" s="17" t="s">
        <v>21</v>
      </c>
      <c r="BM29" s="17"/>
      <c r="BN29" s="17"/>
      <c r="BO29" s="18" t="s">
        <v>44</v>
      </c>
      <c r="BP29" s="17">
        <v>2</v>
      </c>
      <c r="BQ29" s="19">
        <f t="shared" si="0"/>
        <v>11</v>
      </c>
    </row>
    <row r="30" spans="55:69" ht="34.5" customHeight="1">
      <c r="BC30" s="9"/>
      <c r="BD30" s="13">
        <v>42400</v>
      </c>
      <c r="BE30" s="14" t="s">
        <v>43</v>
      </c>
      <c r="BF30" s="15" t="s">
        <v>31</v>
      </c>
      <c r="BG30" s="16" t="s">
        <v>30</v>
      </c>
      <c r="BH30" s="16" t="s">
        <v>32</v>
      </c>
      <c r="BI30" s="16"/>
      <c r="BJ30" s="16"/>
      <c r="BK30" s="16"/>
      <c r="BL30" s="17" t="s">
        <v>37</v>
      </c>
      <c r="BM30" s="17"/>
      <c r="BN30" s="17"/>
      <c r="BO30" s="18" t="s">
        <v>44</v>
      </c>
      <c r="BP30" s="17">
        <v>2</v>
      </c>
      <c r="BQ30" s="19">
        <f t="shared" si="0"/>
        <v>13</v>
      </c>
    </row>
    <row r="31" spans="55:69" ht="34.5" customHeight="1">
      <c r="BC31" s="9"/>
      <c r="BD31" s="13">
        <v>42402</v>
      </c>
      <c r="BE31" s="14" t="s">
        <v>45</v>
      </c>
      <c r="BF31" s="15" t="s">
        <v>29</v>
      </c>
      <c r="BG31" s="16" t="s">
        <v>34</v>
      </c>
      <c r="BH31" s="16" t="s">
        <v>35</v>
      </c>
      <c r="BI31" s="16"/>
      <c r="BJ31" s="16"/>
      <c r="BK31" s="16"/>
      <c r="BL31" s="17" t="s">
        <v>36</v>
      </c>
      <c r="BM31" s="17"/>
      <c r="BN31" s="17"/>
      <c r="BO31" s="18" t="s">
        <v>44</v>
      </c>
      <c r="BP31" s="17">
        <v>2</v>
      </c>
      <c r="BQ31" s="19">
        <f t="shared" si="0"/>
        <v>15</v>
      </c>
    </row>
    <row r="32" spans="56:69" ht="34.5" customHeight="1">
      <c r="BD32" s="13">
        <v>42402</v>
      </c>
      <c r="BE32" s="14" t="s">
        <v>45</v>
      </c>
      <c r="BF32" s="15" t="s">
        <v>31</v>
      </c>
      <c r="BG32" s="16" t="s">
        <v>30</v>
      </c>
      <c r="BH32" s="16" t="s">
        <v>32</v>
      </c>
      <c r="BI32" s="16"/>
      <c r="BJ32" s="16"/>
      <c r="BK32" s="16"/>
      <c r="BL32" s="17" t="s">
        <v>33</v>
      </c>
      <c r="BM32" s="17"/>
      <c r="BN32" s="17"/>
      <c r="BO32" s="18" t="s">
        <v>44</v>
      </c>
      <c r="BP32" s="17">
        <v>2</v>
      </c>
      <c r="BQ32" s="19">
        <f t="shared" si="0"/>
        <v>17</v>
      </c>
    </row>
    <row r="33" spans="56:69" ht="34.5" customHeight="1">
      <c r="BD33" s="13">
        <v>42407</v>
      </c>
      <c r="BE33" s="14" t="s">
        <v>28</v>
      </c>
      <c r="BF33" s="15" t="s">
        <v>38</v>
      </c>
      <c r="BG33" s="16" t="s">
        <v>30</v>
      </c>
      <c r="BH33" s="16" t="s">
        <v>32</v>
      </c>
      <c r="BI33" s="16"/>
      <c r="BJ33" s="16"/>
      <c r="BK33" s="16"/>
      <c r="BL33" s="17" t="s">
        <v>37</v>
      </c>
      <c r="BM33" s="17"/>
      <c r="BN33" s="17"/>
      <c r="BO33" s="18" t="s">
        <v>44</v>
      </c>
      <c r="BP33" s="17">
        <v>4</v>
      </c>
      <c r="BQ33" s="19">
        <f t="shared" si="0"/>
        <v>21</v>
      </c>
    </row>
    <row r="34" spans="56:69" ht="34.5" customHeight="1">
      <c r="BD34" s="13">
        <v>42409</v>
      </c>
      <c r="BE34" s="14" t="s">
        <v>17</v>
      </c>
      <c r="BF34" s="15" t="s">
        <v>38</v>
      </c>
      <c r="BG34" s="16" t="s">
        <v>30</v>
      </c>
      <c r="BH34" s="16" t="s">
        <v>32</v>
      </c>
      <c r="BI34" s="16"/>
      <c r="BJ34" s="16"/>
      <c r="BK34" s="16"/>
      <c r="BL34" s="17" t="s">
        <v>33</v>
      </c>
      <c r="BM34" s="17"/>
      <c r="BN34" s="17"/>
      <c r="BO34" s="18" t="s">
        <v>44</v>
      </c>
      <c r="BP34" s="17">
        <v>4</v>
      </c>
      <c r="BQ34" s="19">
        <f t="shared" si="0"/>
        <v>25</v>
      </c>
    </row>
    <row r="35" spans="56:69" ht="34.5" customHeight="1">
      <c r="BD35" s="13">
        <v>42414</v>
      </c>
      <c r="BE35" s="14" t="s">
        <v>28</v>
      </c>
      <c r="BF35" s="15" t="s">
        <v>38</v>
      </c>
      <c r="BG35" s="16" t="s">
        <v>30</v>
      </c>
      <c r="BH35" s="16" t="s">
        <v>32</v>
      </c>
      <c r="BI35" s="16"/>
      <c r="BJ35" s="16"/>
      <c r="BK35" s="16"/>
      <c r="BL35" s="17" t="s">
        <v>37</v>
      </c>
      <c r="BM35" s="17"/>
      <c r="BN35" s="17"/>
      <c r="BO35" s="18" t="s">
        <v>44</v>
      </c>
      <c r="BP35" s="17">
        <v>4</v>
      </c>
      <c r="BQ35" s="19">
        <f t="shared" si="0"/>
        <v>29</v>
      </c>
    </row>
    <row r="36" spans="56:69" ht="34.5" customHeight="1">
      <c r="BD36" s="13">
        <v>42416</v>
      </c>
      <c r="BE36" s="14" t="s">
        <v>39</v>
      </c>
      <c r="BF36" s="15" t="s">
        <v>40</v>
      </c>
      <c r="BG36" s="16" t="s">
        <v>30</v>
      </c>
      <c r="BH36" s="16" t="s">
        <v>32</v>
      </c>
      <c r="BI36" s="16"/>
      <c r="BJ36" s="16"/>
      <c r="BK36" s="16"/>
      <c r="BL36" s="17" t="s">
        <v>33</v>
      </c>
      <c r="BM36" s="17"/>
      <c r="BN36" s="17"/>
      <c r="BO36" s="18" t="s">
        <v>44</v>
      </c>
      <c r="BP36" s="17">
        <v>3</v>
      </c>
      <c r="BQ36" s="19">
        <f t="shared" si="0"/>
        <v>32</v>
      </c>
    </row>
  </sheetData>
  <sheetProtection selectLockedCells="1" selectUnlockedCells="1"/>
  <mergeCells count="37">
    <mergeCell ref="BC13:BP13"/>
    <mergeCell ref="BC14:BP14"/>
    <mergeCell ref="BC15:BP15"/>
    <mergeCell ref="BC16:BP16"/>
    <mergeCell ref="BC18:BP18"/>
    <mergeCell ref="BC19:BP19"/>
    <mergeCell ref="BC21:BI21"/>
    <mergeCell ref="BK21:BP21"/>
    <mergeCell ref="BD23:BE23"/>
    <mergeCell ref="BH23:BK23"/>
    <mergeCell ref="BL23:BN23"/>
    <mergeCell ref="BH24:BK24"/>
    <mergeCell ref="BL24:BN24"/>
    <mergeCell ref="BH25:BK25"/>
    <mergeCell ref="BL25:BN25"/>
    <mergeCell ref="BH26:BK26"/>
    <mergeCell ref="BL26:BN26"/>
    <mergeCell ref="BH27:BK27"/>
    <mergeCell ref="BL27:BN27"/>
    <mergeCell ref="BH28:BK28"/>
    <mergeCell ref="BL28:BN28"/>
    <mergeCell ref="BH29:BK29"/>
    <mergeCell ref="BL29:BN29"/>
    <mergeCell ref="BH30:BK30"/>
    <mergeCell ref="BL30:BN30"/>
    <mergeCell ref="BH31:BK31"/>
    <mergeCell ref="BL31:BN31"/>
    <mergeCell ref="BH32:BK32"/>
    <mergeCell ref="BL32:BN32"/>
    <mergeCell ref="BH33:BK33"/>
    <mergeCell ref="BL33:BN33"/>
    <mergeCell ref="BH34:BK34"/>
    <mergeCell ref="BL34:BN34"/>
    <mergeCell ref="BH35:BK35"/>
    <mergeCell ref="BL35:BN35"/>
    <mergeCell ref="BH36:BK36"/>
    <mergeCell ref="BL36:BN36"/>
  </mergeCells>
  <conditionalFormatting sqref="B32:C65536">
    <cfRule type="cellIs" priority="1" dxfId="0" operator="equal" stopIfTrue="1">
      <formula>"Sab"</formula>
    </cfRule>
    <cfRule type="cellIs" priority="2" dxfId="1" operator="equal" stopIfTrue="1">
      <formula>"Dom"</formula>
    </cfRule>
  </conditionalFormatting>
  <conditionalFormatting sqref="BD23">
    <cfRule type="cellIs" priority="3" dxfId="0" operator="equal" stopIfTrue="1">
      <formula>"Sab"</formula>
    </cfRule>
    <cfRule type="cellIs" priority="4" dxfId="1" operator="equal" stopIfTrue="1">
      <formula>"Dom"</formula>
    </cfRule>
  </conditionalFormatting>
  <conditionalFormatting sqref="BF23">
    <cfRule type="cellIs" priority="5" dxfId="0" operator="equal" stopIfTrue="1">
      <formula>"Sab"</formula>
    </cfRule>
    <cfRule type="cellIs" priority="6" dxfId="1" operator="equal" stopIfTrue="1">
      <formula>"Dom"</formula>
    </cfRule>
  </conditionalFormatting>
  <conditionalFormatting sqref="BD29:BD36">
    <cfRule type="cellIs" priority="7" dxfId="0" operator="equal" stopIfTrue="1">
      <formula>"Sab"</formula>
    </cfRule>
    <cfRule type="cellIs" priority="8" dxfId="1" operator="equal" stopIfTrue="1">
      <formula>"Dom"</formula>
    </cfRule>
  </conditionalFormatting>
  <conditionalFormatting sqref="BD24:BE26 BE27:BE36">
    <cfRule type="cellIs" priority="9" dxfId="0" operator="equal" stopIfTrue="1">
      <formula>"Sab"</formula>
    </cfRule>
    <cfRule type="cellIs" priority="10" dxfId="1" operator="equal" stopIfTrue="1">
      <formula>"Dom"</formula>
    </cfRule>
  </conditionalFormatting>
  <conditionalFormatting sqref="BD27:BD28">
    <cfRule type="cellIs" priority="11" dxfId="0" operator="equal" stopIfTrue="1">
      <formula>"Sab"</formula>
    </cfRule>
    <cfRule type="cellIs" priority="12" dxfId="1" operator="equal" stopIfTrue="1">
      <formula>"Dom"</formula>
    </cfRule>
  </conditionalFormatting>
  <printOptions/>
  <pageMargins left="0.25" right="0.25" top="0.75" bottom="0.7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MNocca</dc:creator>
  <cp:keywords/>
  <dc:description/>
  <cp:lastModifiedBy/>
  <dcterms:created xsi:type="dcterms:W3CDTF">2012-01-20T09:50:26Z</dcterms:created>
  <dcterms:modified xsi:type="dcterms:W3CDTF">2017-01-10T08:06:59Z</dcterms:modified>
  <cp:category/>
  <cp:version/>
  <cp:contentType/>
  <cp:contentStatus/>
  <cp:revision>3</cp:revision>
</cp:coreProperties>
</file>